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C:\Users\Alec.Schofield\Desktop\The Walton Centre 2021\Website tabs\Contact us\Freedom of Information requests\2019\October 2019\"/>
    </mc:Choice>
  </mc:AlternateContent>
  <xr:revisionPtr revIDLastSave="0" documentId="8_{10C1CA45-2B6D-4E41-8F2C-E7D3C2D655AC}" xr6:coauthVersionLast="46" xr6:coauthVersionMax="46" xr10:uidLastSave="{00000000-0000-0000-0000-000000000000}"/>
  <bookViews>
    <workbookView xWindow="0" yWindow="600" windowWidth="19200" windowHeight="10200" activeTab="1" xr2:uid="{00000000-000D-0000-FFFF-FFFF00000000}"/>
  </bookViews>
  <sheets>
    <sheet name="Combi" sheetId="1" r:id="rId1"/>
    <sheet name="Snack" sheetId="3" r:id="rId2"/>
    <sheet name="Combi Bottle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3" i="3" l="1"/>
  <c r="I12" i="3"/>
  <c r="I11" i="2" l="1"/>
  <c r="I10" i="2"/>
  <c r="I13" i="1" l="1"/>
  <c r="I12" i="1"/>
</calcChain>
</file>

<file path=xl/sharedStrings.xml><?xml version="1.0" encoding="utf-8"?>
<sst xmlns="http://schemas.openxmlformats.org/spreadsheetml/2006/main" count="309" uniqueCount="116">
  <si>
    <t>Walkers C&amp;O</t>
  </si>
  <si>
    <t>Walkers Ready Salted</t>
  </si>
  <si>
    <t>Walkers Quavers</t>
  </si>
  <si>
    <t>Doritos Chilli</t>
  </si>
  <si>
    <t>Tyrrells Angus Beef</t>
  </si>
  <si>
    <t>Tyrrells Salt and Vinegar</t>
  </si>
  <si>
    <t>Tyrrells Sweet Chilli</t>
  </si>
  <si>
    <t>Mini Cheddars Crinklys</t>
  </si>
  <si>
    <t>Walkers Max Paprika</t>
  </si>
  <si>
    <t>Walkers Max Steak</t>
  </si>
  <si>
    <t>French Fries Worcester</t>
  </si>
  <si>
    <t>Brodericks Cookie</t>
  </si>
  <si>
    <t>Haribo Starmix</t>
  </si>
  <si>
    <t>Cadbury Twirl</t>
  </si>
  <si>
    <t>Cadbury Snack!</t>
  </si>
  <si>
    <t>Skittles</t>
  </si>
  <si>
    <t>9Bar Peanut</t>
  </si>
  <si>
    <t>Goodness Knows</t>
  </si>
  <si>
    <t>Belvita</t>
  </si>
  <si>
    <t>Nutri Grain</t>
  </si>
  <si>
    <t>Galaxy Caramel</t>
  </si>
  <si>
    <t>Galaxy Standard</t>
  </si>
  <si>
    <t>Kit Kat</t>
  </si>
  <si>
    <t>Twix</t>
  </si>
  <si>
    <t>Snickers</t>
  </si>
  <si>
    <t>Mars</t>
  </si>
  <si>
    <t>Calorie Content</t>
  </si>
  <si>
    <t>Salt (g)</t>
  </si>
  <si>
    <r>
      <t>Fat (</t>
    </r>
    <r>
      <rPr>
        <i/>
        <sz val="11"/>
        <color theme="1"/>
        <rFont val="Calibri"/>
        <family val="2"/>
        <scheme val="minor"/>
      </rPr>
      <t>Saturated</t>
    </r>
    <r>
      <rPr>
        <sz val="11"/>
        <color theme="1"/>
        <rFont val="Calibri"/>
        <family val="2"/>
        <scheme val="minor"/>
      </rPr>
      <t>)</t>
    </r>
  </si>
  <si>
    <t>Walkers C+O</t>
  </si>
  <si>
    <t>169Kcal Per pack</t>
  </si>
  <si>
    <r>
      <t>9.9 (</t>
    </r>
    <r>
      <rPr>
        <i/>
        <sz val="11"/>
        <color theme="1"/>
        <rFont val="Calibri"/>
        <family val="2"/>
        <scheme val="minor"/>
      </rPr>
      <t>0.8)</t>
    </r>
  </si>
  <si>
    <t>Max Paprika</t>
  </si>
  <si>
    <t>252Kcal Per pack</t>
  </si>
  <si>
    <r>
      <t>13.9 (</t>
    </r>
    <r>
      <rPr>
        <i/>
        <sz val="11"/>
        <color theme="1"/>
        <rFont val="Calibri"/>
        <family val="2"/>
        <scheme val="minor"/>
      </rPr>
      <t>1.1</t>
    </r>
    <r>
      <rPr>
        <sz val="11"/>
        <color theme="1"/>
        <rFont val="Calibri"/>
        <family val="2"/>
        <scheme val="minor"/>
      </rPr>
      <t>)</t>
    </r>
  </si>
  <si>
    <t>110Kcal Per pack</t>
  </si>
  <si>
    <r>
      <t>6.3 (</t>
    </r>
    <r>
      <rPr>
        <i/>
        <sz val="11"/>
        <color theme="1"/>
        <rFont val="Calibri"/>
        <family val="2"/>
        <scheme val="minor"/>
      </rPr>
      <t>0.6</t>
    </r>
    <r>
      <rPr>
        <sz val="11"/>
        <color theme="1"/>
        <rFont val="Calibri"/>
        <family val="2"/>
        <scheme val="minor"/>
      </rPr>
      <t>)</t>
    </r>
  </si>
  <si>
    <t>Doritos</t>
  </si>
  <si>
    <t>198Kcal Per pack</t>
  </si>
  <si>
    <r>
      <t>10.1 (</t>
    </r>
    <r>
      <rPr>
        <i/>
        <sz val="11"/>
        <color theme="1"/>
        <rFont val="Calibri"/>
        <family val="2"/>
        <scheme val="minor"/>
      </rPr>
      <t>0.8</t>
    </r>
    <r>
      <rPr>
        <sz val="11"/>
        <color theme="1"/>
        <rFont val="Calibri"/>
        <family val="2"/>
        <scheme val="minor"/>
      </rPr>
      <t>)</t>
    </r>
  </si>
  <si>
    <t>Tyrrells S+V</t>
  </si>
  <si>
    <t>195 Kcal Per Pack</t>
  </si>
  <si>
    <t>Tyrrells Chilli</t>
  </si>
  <si>
    <t>201 Kcal Per Pack</t>
  </si>
  <si>
    <t>Mini Cheddars</t>
  </si>
  <si>
    <t xml:space="preserve">Mini Cheddars </t>
  </si>
  <si>
    <t>250Kcal Per Pack</t>
  </si>
  <si>
    <t>Crinklys</t>
  </si>
  <si>
    <t>244kcal Per pack</t>
  </si>
  <si>
    <r>
      <t>5.4 (</t>
    </r>
    <r>
      <rPr>
        <i/>
        <sz val="11"/>
        <color theme="1"/>
        <rFont val="Calibri"/>
        <family val="2"/>
        <scheme val="minor"/>
      </rPr>
      <t>1.6</t>
    </r>
    <r>
      <rPr>
        <sz val="11"/>
        <color theme="1"/>
        <rFont val="Calibri"/>
        <family val="2"/>
        <scheme val="minor"/>
      </rPr>
      <t>)</t>
    </r>
  </si>
  <si>
    <t xml:space="preserve">Max Steak </t>
  </si>
  <si>
    <t>227 Kcal Per pack</t>
  </si>
  <si>
    <t>93Kcal Per pack</t>
  </si>
  <si>
    <r>
      <t>3.6 (</t>
    </r>
    <r>
      <rPr>
        <i/>
        <sz val="11"/>
        <color theme="1"/>
        <rFont val="Calibri"/>
        <family val="2"/>
        <scheme val="minor"/>
      </rPr>
      <t>0.4</t>
    </r>
    <r>
      <rPr>
        <sz val="11"/>
        <color theme="1"/>
        <rFont val="Calibri"/>
        <family val="2"/>
        <scheme val="minor"/>
      </rPr>
      <t>)</t>
    </r>
  </si>
  <si>
    <t>326Kcal Per Pack</t>
  </si>
  <si>
    <t>Twirl</t>
  </si>
  <si>
    <t>230kcal Per Pack</t>
  </si>
  <si>
    <r>
      <t>14.5 (</t>
    </r>
    <r>
      <rPr>
        <i/>
        <sz val="11"/>
        <color theme="1"/>
        <rFont val="Calibri"/>
        <family val="2"/>
        <scheme val="minor"/>
      </rPr>
      <t>8.5</t>
    </r>
    <r>
      <rPr>
        <sz val="11"/>
        <color theme="1"/>
        <rFont val="Calibri"/>
        <family val="2"/>
        <scheme val="minor"/>
      </rPr>
      <t>)</t>
    </r>
  </si>
  <si>
    <t>Snack</t>
  </si>
  <si>
    <t>237Kcal Per Pack</t>
  </si>
  <si>
    <r>
      <t>10.9 (</t>
    </r>
    <r>
      <rPr>
        <i/>
        <sz val="11"/>
        <color theme="1"/>
        <rFont val="Calibri"/>
        <family val="2"/>
        <scheme val="minor"/>
      </rPr>
      <t>5.1</t>
    </r>
    <r>
      <rPr>
        <sz val="11"/>
        <color theme="1"/>
        <rFont val="Calibri"/>
        <family val="2"/>
        <scheme val="minor"/>
      </rPr>
      <t>)</t>
    </r>
  </si>
  <si>
    <t>222Kcal Per Pack</t>
  </si>
  <si>
    <r>
      <t>2.3 (</t>
    </r>
    <r>
      <rPr>
        <i/>
        <sz val="11"/>
        <color theme="1"/>
        <rFont val="Calibri"/>
        <family val="2"/>
        <scheme val="minor"/>
      </rPr>
      <t>0.8</t>
    </r>
    <r>
      <rPr>
        <sz val="11"/>
        <color theme="1"/>
        <rFont val="Calibri"/>
        <family val="2"/>
        <scheme val="minor"/>
      </rPr>
      <t>)</t>
    </r>
  </si>
  <si>
    <t>Nutri Grain Raisin</t>
  </si>
  <si>
    <t>167Kcal</t>
  </si>
  <si>
    <r>
      <t>3.9 (</t>
    </r>
    <r>
      <rPr>
        <i/>
        <sz val="11"/>
        <color theme="1"/>
        <rFont val="Calibri"/>
        <family val="2"/>
        <scheme val="minor"/>
      </rPr>
      <t>0.5</t>
    </r>
    <r>
      <rPr>
        <sz val="11"/>
        <color theme="1"/>
        <rFont val="Calibri"/>
        <family val="2"/>
        <scheme val="minor"/>
      </rPr>
      <t>)</t>
    </r>
  </si>
  <si>
    <t>Nutri Grain Choc Chip</t>
  </si>
  <si>
    <t>182Kcal</t>
  </si>
  <si>
    <r>
      <t>5.9 (</t>
    </r>
    <r>
      <rPr>
        <i/>
        <sz val="11"/>
        <color theme="1"/>
        <rFont val="Calibri"/>
        <family val="2"/>
        <scheme val="minor"/>
      </rPr>
      <t>1.5</t>
    </r>
    <r>
      <rPr>
        <sz val="11"/>
        <color theme="1"/>
        <rFont val="Calibri"/>
        <family val="2"/>
        <scheme val="minor"/>
      </rPr>
      <t>)</t>
    </r>
  </si>
  <si>
    <t>224kcal Per pack</t>
  </si>
  <si>
    <r>
      <t>8.3 (</t>
    </r>
    <r>
      <rPr>
        <i/>
        <sz val="11"/>
        <color theme="1"/>
        <rFont val="Calibri"/>
        <family val="2"/>
        <scheme val="minor"/>
      </rPr>
      <t>4.15</t>
    </r>
    <r>
      <rPr>
        <sz val="11"/>
        <color theme="1"/>
        <rFont val="Calibri"/>
        <family val="2"/>
        <scheme val="minor"/>
      </rPr>
      <t>)</t>
    </r>
  </si>
  <si>
    <t>225Kcal Per pack</t>
  </si>
  <si>
    <r>
      <t>7.7 (</t>
    </r>
    <r>
      <rPr>
        <i/>
        <sz val="11"/>
        <color theme="1"/>
        <rFont val="Calibri"/>
        <family val="2"/>
        <scheme val="minor"/>
      </rPr>
      <t>0.9</t>
    </r>
    <r>
      <rPr>
        <sz val="11"/>
        <color theme="1"/>
        <rFont val="Calibri"/>
        <family val="2"/>
        <scheme val="minor"/>
      </rPr>
      <t>)</t>
    </r>
  </si>
  <si>
    <t>124Kcal Per Pack</t>
  </si>
  <si>
    <r>
      <t>5.9 (</t>
    </r>
    <r>
      <rPr>
        <i/>
        <sz val="11"/>
        <color theme="1"/>
        <rFont val="Calibri"/>
        <family val="2"/>
        <scheme val="minor"/>
      </rPr>
      <t>3.4</t>
    </r>
    <r>
      <rPr>
        <sz val="11"/>
        <color theme="1"/>
        <rFont val="Calibri"/>
        <family val="2"/>
        <scheme val="minor"/>
      </rPr>
      <t>)</t>
    </r>
  </si>
  <si>
    <t>Kinder Bueno</t>
  </si>
  <si>
    <r>
      <t>8 (</t>
    </r>
    <r>
      <rPr>
        <i/>
        <sz val="11"/>
        <color theme="1"/>
        <rFont val="Calibri"/>
        <family val="2"/>
        <scheme val="minor"/>
      </rPr>
      <t>3.7</t>
    </r>
    <r>
      <rPr>
        <sz val="11"/>
        <color theme="1"/>
        <rFont val="Calibri"/>
        <family val="2"/>
        <scheme val="minor"/>
      </rPr>
      <t>)</t>
    </r>
  </si>
  <si>
    <t>Galaxy</t>
  </si>
  <si>
    <t>229kcal Per pack</t>
  </si>
  <si>
    <r>
      <t>13.6 (</t>
    </r>
    <r>
      <rPr>
        <i/>
        <sz val="11"/>
        <color theme="1"/>
        <rFont val="Calibri"/>
        <family val="2"/>
        <scheme val="minor"/>
      </rPr>
      <t>8.3</t>
    </r>
    <r>
      <rPr>
        <sz val="11"/>
        <color theme="1"/>
        <rFont val="Calibri"/>
        <family val="2"/>
        <scheme val="minor"/>
      </rPr>
      <t>)</t>
    </r>
  </si>
  <si>
    <t>232kcal Per pack</t>
  </si>
  <si>
    <r>
      <t>5.7 (</t>
    </r>
    <r>
      <rPr>
        <i/>
        <sz val="11"/>
        <color theme="1"/>
        <rFont val="Calibri"/>
        <family val="2"/>
        <scheme val="minor"/>
      </rPr>
      <t>3.5</t>
    </r>
    <r>
      <rPr>
        <sz val="11"/>
        <color theme="1"/>
        <rFont val="Calibri"/>
        <family val="2"/>
        <scheme val="minor"/>
      </rPr>
      <t>)</t>
    </r>
  </si>
  <si>
    <t>CQUIN Selections</t>
  </si>
  <si>
    <t>Non-Compliant Selections</t>
  </si>
  <si>
    <t>Healthy Snack Machine Options</t>
  </si>
  <si>
    <r>
      <t>13.9 (</t>
    </r>
    <r>
      <rPr>
        <i/>
        <sz val="11"/>
        <color rgb="FFFF0000"/>
        <rFont val="Calibri"/>
        <family val="2"/>
        <scheme val="minor"/>
      </rPr>
      <t>1.1</t>
    </r>
    <r>
      <rPr>
        <sz val="11"/>
        <color rgb="FFFF0000"/>
        <rFont val="Calibri"/>
        <family val="2"/>
        <scheme val="minor"/>
      </rPr>
      <t>)</t>
    </r>
  </si>
  <si>
    <r>
      <t>7.3 (</t>
    </r>
    <r>
      <rPr>
        <i/>
        <sz val="11"/>
        <color rgb="FFFF0000"/>
        <rFont val="Calibri"/>
        <family val="2"/>
        <scheme val="minor"/>
      </rPr>
      <t>2.9</t>
    </r>
    <r>
      <rPr>
        <sz val="11"/>
        <color rgb="FFFF0000"/>
        <rFont val="Calibri"/>
        <family val="2"/>
        <scheme val="minor"/>
      </rPr>
      <t>)</t>
    </r>
  </si>
  <si>
    <t>Healthy Option Combi POG</t>
  </si>
  <si>
    <t>Tyrrells S&amp;V</t>
  </si>
  <si>
    <t>MinI Cheddars</t>
  </si>
  <si>
    <t>Brod Cookie</t>
  </si>
  <si>
    <t>French Fries</t>
  </si>
  <si>
    <t>9Bar</t>
  </si>
  <si>
    <t>Goodness</t>
  </si>
  <si>
    <t>Nutri-Grain</t>
  </si>
  <si>
    <t>Coke Can</t>
  </si>
  <si>
    <t>Diet Coke Can</t>
  </si>
  <si>
    <t>Coke Zero Can</t>
  </si>
  <si>
    <t>Diet Coke Bottle</t>
  </si>
  <si>
    <t>Coke Zero Bottle</t>
  </si>
  <si>
    <t>Fanta Zero Bottle</t>
  </si>
  <si>
    <t>Vimto Water</t>
  </si>
  <si>
    <t>Vimto Still</t>
  </si>
  <si>
    <t>Brod Water</t>
  </si>
  <si>
    <t>Coke Zero</t>
  </si>
  <si>
    <t>0g per 100ml</t>
  </si>
  <si>
    <t>Water</t>
  </si>
  <si>
    <t>0g per 100 ml</t>
  </si>
  <si>
    <t>Fanta Zero</t>
  </si>
  <si>
    <t>Diet Coke</t>
  </si>
  <si>
    <t>Coke</t>
  </si>
  <si>
    <t>10.6g per 100ml</t>
  </si>
  <si>
    <t>171Kcal Per pack</t>
  </si>
  <si>
    <r>
      <t>10.4 (</t>
    </r>
    <r>
      <rPr>
        <i/>
        <sz val="11"/>
        <color theme="1"/>
        <rFont val="Calibri"/>
        <family val="2"/>
        <scheme val="minor"/>
      </rPr>
      <t>0.8</t>
    </r>
    <r>
      <rPr>
        <sz val="11"/>
        <color theme="1"/>
        <rFont val="Calibri"/>
        <family val="2"/>
        <scheme val="minor"/>
      </rPr>
      <t>)</t>
    </r>
  </si>
  <si>
    <r>
      <t>7.3 (</t>
    </r>
    <r>
      <rPr>
        <i/>
        <sz val="11"/>
        <color theme="1"/>
        <rFont val="Calibri"/>
        <family val="2"/>
        <scheme val="minor"/>
      </rPr>
      <t>2.9</t>
    </r>
    <r>
      <rPr>
        <sz val="11"/>
        <color theme="1"/>
        <rFont val="Calibri"/>
        <family val="2"/>
        <scheme val="minor"/>
      </rPr>
      <t>)</t>
    </r>
  </si>
  <si>
    <t>CQUIN Compliant Selections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</si>
</sst>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2" borderId="1" xfId="0" applyFill="1" applyBorder="1"/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0" fillId="2" borderId="1" xfId="0" applyFill="1" applyBorder="1"/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0" fillId="2" borderId="1" xfId="0" applyFill="1" applyBorder="1"/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0" fillId="2" borderId="1" xfId="0" applyFill="1" applyBorder="1"/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0" fillId="2" borderId="1" xfId="0" applyFill="1" applyBorder="1"/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0" fillId="2" borderId="1" xfId="0" applyFill="1" applyBorder="1"/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0" fillId="2" borderId="1" xfId="0" applyFill="1" applyBorder="1"/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0" fillId="2" borderId="1" xfId="0" applyFill="1" applyBorder="1"/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0" fillId="2" borderId="1" xfId="0" applyFill="1" applyBorder="1"/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0" fillId="2" borderId="1" xfId="0" applyFill="1" applyBorder="1"/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0" fillId="2" borderId="1" xfId="0" applyFill="1" applyBorder="1"/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0" fillId="2" borderId="1" xfId="0" applyFill="1" applyBorder="1"/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0" fillId="2" borderId="1" xfId="0" applyFill="1" applyBorder="1"/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0" fillId="2" borderId="1" xfId="0" applyFill="1" applyBorder="1"/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0" fillId="2" borderId="1" xfId="0" applyFill="1" applyBorder="1"/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0" fillId="0" borderId="0" xfId="0"/>
    <xf numFmtId="0" fontId="0" fillId="2" borderId="1" xfId="0" applyFill="1" applyBorder="1"/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0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9" fontId="0" fillId="0" borderId="0" xfId="0" applyNumberFormat="1" applyAlignment="1">
      <alignment horizontal="center" vertical="center"/>
    </xf>
    <xf numFmtId="0" fontId="1" fillId="3" borderId="1" xfId="0" applyFont="1" applyFill="1" applyBorder="1" applyAlignment="1">
      <alignment horizontal="left"/>
    </xf>
    <xf numFmtId="0" fontId="1" fillId="3" borderId="1" xfId="0" applyFont="1" applyFill="1" applyBorder="1"/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/>
    <xf numFmtId="0" fontId="0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left"/>
    </xf>
    <xf numFmtId="0" fontId="0" fillId="0" borderId="1" xfId="0" applyBorder="1" applyAlignment="1">
      <alignment horizontal="left"/>
    </xf>
    <xf numFmtId="9" fontId="0" fillId="0" borderId="1" xfId="0" applyNumberFormat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Normal" xfId="0" builtinId="0"/>
  </cellStyles>
  <dxfs count="8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3"/>
  <sheetViews>
    <sheetView workbookViewId="0">
      <selection activeCell="G14" sqref="G14"/>
    </sheetView>
  </sheetViews>
  <sheetFormatPr defaultRowHeight="14.5" x14ac:dyDescent="0.35"/>
  <cols>
    <col min="2" max="2" width="24.26953125" customWidth="1"/>
    <col min="3" max="6" width="16.26953125" customWidth="1"/>
    <col min="7" max="7" width="26.7265625" customWidth="1"/>
    <col min="8" max="9" width="16.26953125" customWidth="1"/>
  </cols>
  <sheetData>
    <row r="1" spans="1:9" s="46" customFormat="1" ht="39.75" customHeight="1" x14ac:dyDescent="0.35">
      <c r="A1" s="66" t="s">
        <v>84</v>
      </c>
      <c r="B1" s="66"/>
      <c r="C1" s="66"/>
      <c r="D1" s="66"/>
      <c r="E1" s="66"/>
      <c r="F1" s="66"/>
      <c r="G1" s="66"/>
      <c r="H1" s="66"/>
      <c r="I1" s="66"/>
    </row>
    <row r="2" spans="1:9" ht="17.25" customHeight="1" x14ac:dyDescent="0.35"/>
    <row r="3" spans="1:9" ht="26.25" customHeight="1" x14ac:dyDescent="0.35">
      <c r="B3" s="64" t="s">
        <v>0</v>
      </c>
      <c r="C3" s="64"/>
      <c r="D3" s="64" t="s">
        <v>1</v>
      </c>
      <c r="E3" s="64"/>
      <c r="F3" s="64" t="s">
        <v>2</v>
      </c>
      <c r="G3" s="64"/>
      <c r="H3" s="64" t="s">
        <v>3</v>
      </c>
      <c r="I3" s="64"/>
    </row>
    <row r="4" spans="1:9" ht="26.25" customHeight="1" x14ac:dyDescent="0.35">
      <c r="B4" s="65" t="s">
        <v>4</v>
      </c>
      <c r="C4" s="65"/>
      <c r="D4" s="64" t="s">
        <v>5</v>
      </c>
      <c r="E4" s="64"/>
      <c r="F4" s="64" t="s">
        <v>6</v>
      </c>
      <c r="G4" s="64"/>
      <c r="H4" s="64" t="s">
        <v>1</v>
      </c>
      <c r="I4" s="64"/>
    </row>
    <row r="5" spans="1:9" ht="26.25" customHeight="1" x14ac:dyDescent="0.35">
      <c r="B5" s="65" t="s">
        <v>44</v>
      </c>
      <c r="C5" s="65"/>
      <c r="D5" s="64" t="s">
        <v>7</v>
      </c>
      <c r="E5" s="64"/>
      <c r="F5" s="65" t="s">
        <v>8</v>
      </c>
      <c r="G5" s="65"/>
      <c r="H5" s="64" t="s">
        <v>9</v>
      </c>
      <c r="I5" s="64"/>
    </row>
    <row r="6" spans="1:9" ht="26.25" customHeight="1" x14ac:dyDescent="0.35">
      <c r="B6" s="64" t="s">
        <v>10</v>
      </c>
      <c r="C6" s="64"/>
      <c r="D6" s="65" t="s">
        <v>11</v>
      </c>
      <c r="E6" s="65"/>
      <c r="F6" s="65" t="s">
        <v>11</v>
      </c>
      <c r="G6" s="65"/>
      <c r="H6" s="65" t="s">
        <v>12</v>
      </c>
      <c r="I6" s="65"/>
    </row>
    <row r="7" spans="1:9" ht="26.25" customHeight="1" x14ac:dyDescent="0.35">
      <c r="B7" s="50" t="s">
        <v>13</v>
      </c>
      <c r="C7" s="50" t="s">
        <v>14</v>
      </c>
      <c r="D7" s="50" t="s">
        <v>15</v>
      </c>
      <c r="E7" s="50" t="s">
        <v>16</v>
      </c>
      <c r="F7" s="50" t="s">
        <v>17</v>
      </c>
      <c r="G7" s="50" t="s">
        <v>18</v>
      </c>
      <c r="H7" s="50" t="s">
        <v>19</v>
      </c>
      <c r="I7" s="50" t="s">
        <v>19</v>
      </c>
    </row>
    <row r="8" spans="1:9" ht="26.25" customHeight="1" x14ac:dyDescent="0.35">
      <c r="B8" s="50" t="s">
        <v>25</v>
      </c>
      <c r="C8" s="50" t="s">
        <v>24</v>
      </c>
      <c r="D8" s="50" t="s">
        <v>23</v>
      </c>
      <c r="E8" s="50" t="s">
        <v>22</v>
      </c>
      <c r="F8" s="50" t="s">
        <v>22</v>
      </c>
      <c r="G8" s="50" t="s">
        <v>75</v>
      </c>
      <c r="H8" s="50" t="s">
        <v>21</v>
      </c>
      <c r="I8" s="50" t="s">
        <v>20</v>
      </c>
    </row>
    <row r="11" spans="1:9" x14ac:dyDescent="0.35">
      <c r="B11" s="3"/>
      <c r="C11" s="2" t="s">
        <v>26</v>
      </c>
      <c r="D11" s="2" t="s">
        <v>27</v>
      </c>
      <c r="E11" s="2" t="s">
        <v>28</v>
      </c>
    </row>
    <row r="12" spans="1:9" x14ac:dyDescent="0.35">
      <c r="B12" s="1" t="s">
        <v>29</v>
      </c>
      <c r="C12" s="3" t="s">
        <v>30</v>
      </c>
      <c r="D12" s="2">
        <v>0.4</v>
      </c>
      <c r="E12" s="2" t="s">
        <v>31</v>
      </c>
      <c r="G12" t="s">
        <v>82</v>
      </c>
      <c r="H12" s="51">
        <v>26</v>
      </c>
      <c r="I12" s="52">
        <f>H12/32</f>
        <v>0.8125</v>
      </c>
    </row>
    <row r="13" spans="1:9" x14ac:dyDescent="0.35">
      <c r="B13" s="53" t="s">
        <v>32</v>
      </c>
      <c r="C13" s="55" t="s">
        <v>33</v>
      </c>
      <c r="D13" s="56">
        <v>0.68</v>
      </c>
      <c r="E13" s="56" t="s">
        <v>85</v>
      </c>
      <c r="G13" t="s">
        <v>83</v>
      </c>
      <c r="H13" s="51">
        <v>6</v>
      </c>
      <c r="I13" s="52">
        <f>H13/32</f>
        <v>0.1875</v>
      </c>
    </row>
    <row r="14" spans="1:9" x14ac:dyDescent="0.35">
      <c r="B14" s="4" t="s">
        <v>2</v>
      </c>
      <c r="C14" s="6" t="s">
        <v>35</v>
      </c>
      <c r="D14" s="5">
        <v>0.44</v>
      </c>
      <c r="E14" s="5" t="s">
        <v>36</v>
      </c>
    </row>
    <row r="15" spans="1:9" x14ac:dyDescent="0.35">
      <c r="B15" s="7" t="s">
        <v>37</v>
      </c>
      <c r="C15" s="9" t="s">
        <v>38</v>
      </c>
      <c r="D15" s="8">
        <v>0.54</v>
      </c>
      <c r="E15" s="8" t="s">
        <v>39</v>
      </c>
    </row>
    <row r="16" spans="1:9" x14ac:dyDescent="0.35">
      <c r="B16" s="10" t="s">
        <v>40</v>
      </c>
      <c r="C16" s="12" t="s">
        <v>41</v>
      </c>
      <c r="D16" s="11">
        <v>0.3</v>
      </c>
      <c r="E16" s="11">
        <v>11.3</v>
      </c>
    </row>
    <row r="17" spans="2:5" x14ac:dyDescent="0.35">
      <c r="B17" s="10" t="s">
        <v>42</v>
      </c>
      <c r="C17" s="12" t="s">
        <v>43</v>
      </c>
      <c r="D17" s="11">
        <v>0.4</v>
      </c>
      <c r="E17" s="11">
        <v>11.3</v>
      </c>
    </row>
    <row r="18" spans="2:5" x14ac:dyDescent="0.35">
      <c r="B18" s="53" t="s">
        <v>45</v>
      </c>
      <c r="C18" s="55" t="s">
        <v>46</v>
      </c>
      <c r="D18" s="56">
        <v>0.6</v>
      </c>
      <c r="E18" s="56" t="s">
        <v>86</v>
      </c>
    </row>
    <row r="19" spans="2:5" x14ac:dyDescent="0.35">
      <c r="B19" s="13" t="s">
        <v>47</v>
      </c>
      <c r="C19" s="15" t="s">
        <v>48</v>
      </c>
      <c r="D19" s="14">
        <v>0.4</v>
      </c>
      <c r="E19" s="14" t="s">
        <v>49</v>
      </c>
    </row>
    <row r="20" spans="2:5" x14ac:dyDescent="0.35">
      <c r="B20" s="16" t="s">
        <v>50</v>
      </c>
      <c r="C20" s="18" t="s">
        <v>51</v>
      </c>
      <c r="D20" s="17">
        <v>0.51</v>
      </c>
      <c r="E20" s="17" t="s">
        <v>34</v>
      </c>
    </row>
    <row r="21" spans="2:5" x14ac:dyDescent="0.35">
      <c r="B21" s="19" t="s">
        <v>10</v>
      </c>
      <c r="C21" s="21" t="s">
        <v>52</v>
      </c>
      <c r="D21" s="20">
        <v>0.42</v>
      </c>
      <c r="E21" s="20" t="s">
        <v>53</v>
      </c>
    </row>
    <row r="22" spans="2:5" x14ac:dyDescent="0.35">
      <c r="B22" s="54" t="s">
        <v>11</v>
      </c>
      <c r="C22" s="57" t="s">
        <v>54</v>
      </c>
      <c r="D22" s="21"/>
      <c r="E22" s="21"/>
    </row>
    <row r="23" spans="2:5" x14ac:dyDescent="0.35">
      <c r="B23" s="22" t="s">
        <v>55</v>
      </c>
      <c r="C23" s="24" t="s">
        <v>56</v>
      </c>
      <c r="D23" s="23">
        <v>0.13</v>
      </c>
      <c r="E23" s="23" t="s">
        <v>57</v>
      </c>
    </row>
    <row r="24" spans="2:5" x14ac:dyDescent="0.35">
      <c r="B24" s="25" t="s">
        <v>58</v>
      </c>
      <c r="C24" s="27" t="s">
        <v>59</v>
      </c>
      <c r="D24" s="26">
        <v>0.22</v>
      </c>
      <c r="E24" s="26" t="s">
        <v>60</v>
      </c>
    </row>
    <row r="25" spans="2:5" x14ac:dyDescent="0.35">
      <c r="B25" s="28" t="s">
        <v>15</v>
      </c>
      <c r="C25" s="30" t="s">
        <v>61</v>
      </c>
      <c r="D25" s="29">
        <v>0.01</v>
      </c>
      <c r="E25" s="29" t="s">
        <v>62</v>
      </c>
    </row>
    <row r="26" spans="2:5" x14ac:dyDescent="0.35">
      <c r="B26" s="31" t="s">
        <v>63</v>
      </c>
      <c r="C26" s="33" t="s">
        <v>64</v>
      </c>
      <c r="D26" s="32">
        <v>0.2</v>
      </c>
      <c r="E26" s="32" t="s">
        <v>65</v>
      </c>
    </row>
    <row r="27" spans="2:5" x14ac:dyDescent="0.35">
      <c r="B27" s="31" t="s">
        <v>66</v>
      </c>
      <c r="C27" s="33" t="s">
        <v>67</v>
      </c>
      <c r="D27" s="32">
        <v>0.24</v>
      </c>
      <c r="E27" s="32" t="s">
        <v>68</v>
      </c>
    </row>
    <row r="28" spans="2:5" x14ac:dyDescent="0.35">
      <c r="B28" s="34" t="s">
        <v>25</v>
      </c>
      <c r="C28" s="36" t="s">
        <v>69</v>
      </c>
      <c r="D28" s="35">
        <v>0.21</v>
      </c>
      <c r="E28" s="35" t="s">
        <v>70</v>
      </c>
    </row>
    <row r="29" spans="2:5" x14ac:dyDescent="0.35">
      <c r="B29" s="37" t="s">
        <v>18</v>
      </c>
      <c r="C29" s="39" t="s">
        <v>71</v>
      </c>
      <c r="D29" s="38">
        <v>0.45</v>
      </c>
      <c r="E29" s="38" t="s">
        <v>72</v>
      </c>
    </row>
    <row r="30" spans="2:5" x14ac:dyDescent="0.35">
      <c r="B30" s="40" t="s">
        <v>23</v>
      </c>
      <c r="C30" s="42" t="s">
        <v>73</v>
      </c>
      <c r="D30" s="41">
        <v>0.1</v>
      </c>
      <c r="E30" s="41" t="s">
        <v>74</v>
      </c>
    </row>
    <row r="31" spans="2:5" x14ac:dyDescent="0.35">
      <c r="B31" s="43" t="s">
        <v>75</v>
      </c>
      <c r="C31" s="45" t="s">
        <v>48</v>
      </c>
      <c r="D31" s="44">
        <v>5.8000000000000003E-2</v>
      </c>
      <c r="E31" s="44" t="s">
        <v>76</v>
      </c>
    </row>
    <row r="32" spans="2:5" x14ac:dyDescent="0.35">
      <c r="B32" s="47" t="s">
        <v>77</v>
      </c>
      <c r="C32" s="49" t="s">
        <v>78</v>
      </c>
      <c r="D32" s="48">
        <v>0.13</v>
      </c>
      <c r="E32" s="48" t="s">
        <v>79</v>
      </c>
    </row>
    <row r="33" spans="2:5" x14ac:dyDescent="0.35">
      <c r="B33" s="47" t="s">
        <v>20</v>
      </c>
      <c r="C33" s="49" t="s">
        <v>80</v>
      </c>
      <c r="D33" s="48">
        <v>0.1</v>
      </c>
      <c r="E33" s="48" t="s">
        <v>81</v>
      </c>
    </row>
  </sheetData>
  <mergeCells count="17">
    <mergeCell ref="A1:I1"/>
    <mergeCell ref="B5:C5"/>
    <mergeCell ref="D5:E5"/>
    <mergeCell ref="F5:G5"/>
    <mergeCell ref="H5:I5"/>
    <mergeCell ref="B6:C6"/>
    <mergeCell ref="D6:E6"/>
    <mergeCell ref="F6:G6"/>
    <mergeCell ref="H6:I6"/>
    <mergeCell ref="H3:I3"/>
    <mergeCell ref="F3:G3"/>
    <mergeCell ref="D3:E3"/>
    <mergeCell ref="B3:C3"/>
    <mergeCell ref="B4:C4"/>
    <mergeCell ref="D4:E4"/>
    <mergeCell ref="F4:G4"/>
    <mergeCell ref="H4:I4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3"/>
  <sheetViews>
    <sheetView tabSelected="1" workbookViewId="0">
      <selection activeCell="B18" sqref="B18"/>
    </sheetView>
  </sheetViews>
  <sheetFormatPr defaultRowHeight="14.5" x14ac:dyDescent="0.35"/>
  <cols>
    <col min="2" max="2" width="21.7265625" bestFit="1" customWidth="1"/>
    <col min="3" max="3" width="16" bestFit="1" customWidth="1"/>
    <col min="4" max="4" width="7.54296875" bestFit="1" customWidth="1"/>
    <col min="5" max="5" width="14.7265625" bestFit="1" customWidth="1"/>
    <col min="6" max="6" width="16.1796875" bestFit="1" customWidth="1"/>
    <col min="7" max="7" width="24.54296875" bestFit="1" customWidth="1"/>
    <col min="8" max="8" width="15.26953125" bestFit="1" customWidth="1"/>
    <col min="9" max="9" width="14.7265625" bestFit="1" customWidth="1"/>
  </cols>
  <sheetData>
    <row r="1" spans="1:9" x14ac:dyDescent="0.35">
      <c r="A1" s="66" t="s">
        <v>84</v>
      </c>
      <c r="B1" s="66"/>
      <c r="C1" s="66"/>
      <c r="D1" s="66"/>
      <c r="E1" s="66"/>
      <c r="F1" s="66"/>
      <c r="G1" s="66"/>
      <c r="H1" s="66"/>
      <c r="I1" s="66"/>
    </row>
    <row r="2" spans="1:9" x14ac:dyDescent="0.35">
      <c r="A2" s="46"/>
      <c r="B2" s="46"/>
      <c r="C2" s="46"/>
      <c r="D2" s="46"/>
      <c r="E2" s="46"/>
      <c r="F2" s="46"/>
      <c r="G2" s="46"/>
      <c r="H2" s="46"/>
      <c r="I2" s="46"/>
    </row>
    <row r="3" spans="1:9" x14ac:dyDescent="0.35">
      <c r="A3" s="46"/>
      <c r="B3" s="64" t="s">
        <v>0</v>
      </c>
      <c r="C3" s="64"/>
      <c r="D3" s="64" t="s">
        <v>1</v>
      </c>
      <c r="E3" s="64"/>
      <c r="F3" s="64" t="s">
        <v>2</v>
      </c>
      <c r="G3" s="64"/>
      <c r="H3" s="64" t="s">
        <v>3</v>
      </c>
      <c r="I3" s="64"/>
    </row>
    <row r="4" spans="1:9" x14ac:dyDescent="0.35">
      <c r="A4" s="46"/>
      <c r="B4" s="65" t="s">
        <v>4</v>
      </c>
      <c r="C4" s="65"/>
      <c r="D4" s="64" t="s">
        <v>5</v>
      </c>
      <c r="E4" s="64"/>
      <c r="F4" s="64" t="s">
        <v>6</v>
      </c>
      <c r="G4" s="64"/>
      <c r="H4" s="64" t="s">
        <v>1</v>
      </c>
      <c r="I4" s="64"/>
    </row>
    <row r="5" spans="1:9" x14ac:dyDescent="0.35">
      <c r="A5" s="46"/>
      <c r="B5" s="65" t="s">
        <v>44</v>
      </c>
      <c r="C5" s="65"/>
      <c r="D5" s="64" t="s">
        <v>7</v>
      </c>
      <c r="E5" s="64"/>
      <c r="F5" s="65" t="s">
        <v>8</v>
      </c>
      <c r="G5" s="65"/>
      <c r="H5" s="64" t="s">
        <v>9</v>
      </c>
      <c r="I5" s="64"/>
    </row>
    <row r="6" spans="1:9" x14ac:dyDescent="0.35">
      <c r="A6" s="46"/>
      <c r="B6" s="64" t="s">
        <v>10</v>
      </c>
      <c r="C6" s="64"/>
      <c r="D6" s="65" t="s">
        <v>11</v>
      </c>
      <c r="E6" s="65"/>
      <c r="F6" s="65" t="s">
        <v>11</v>
      </c>
      <c r="G6" s="65"/>
      <c r="H6" s="65" t="s">
        <v>12</v>
      </c>
      <c r="I6" s="65"/>
    </row>
    <row r="7" spans="1:9" x14ac:dyDescent="0.35">
      <c r="A7" s="46"/>
      <c r="B7" s="58" t="s">
        <v>13</v>
      </c>
      <c r="C7" s="58" t="s">
        <v>14</v>
      </c>
      <c r="D7" s="58" t="s">
        <v>15</v>
      </c>
      <c r="E7" s="58" t="s">
        <v>16</v>
      </c>
      <c r="F7" s="58" t="s">
        <v>17</v>
      </c>
      <c r="G7" s="58" t="s">
        <v>18</v>
      </c>
      <c r="H7" s="58" t="s">
        <v>19</v>
      </c>
      <c r="I7" s="58" t="s">
        <v>19</v>
      </c>
    </row>
    <row r="8" spans="1:9" x14ac:dyDescent="0.35">
      <c r="A8" s="46"/>
      <c r="B8" s="58" t="s">
        <v>25</v>
      </c>
      <c r="C8" s="58" t="s">
        <v>24</v>
      </c>
      <c r="D8" s="58" t="s">
        <v>23</v>
      </c>
      <c r="E8" s="58" t="s">
        <v>22</v>
      </c>
      <c r="F8" s="58" t="s">
        <v>22</v>
      </c>
      <c r="G8" s="58" t="s">
        <v>75</v>
      </c>
      <c r="H8" s="58" t="s">
        <v>21</v>
      </c>
      <c r="I8" s="58" t="s">
        <v>20</v>
      </c>
    </row>
    <row r="9" spans="1:9" x14ac:dyDescent="0.35">
      <c r="A9" s="46"/>
      <c r="B9" s="46"/>
      <c r="C9" s="46"/>
      <c r="D9" s="46"/>
      <c r="E9" s="46"/>
      <c r="F9" s="46"/>
      <c r="G9" s="46"/>
      <c r="H9" s="46"/>
      <c r="I9" s="46"/>
    </row>
    <row r="10" spans="1:9" x14ac:dyDescent="0.35">
      <c r="A10" s="46"/>
      <c r="B10" s="46"/>
      <c r="C10" s="46"/>
      <c r="D10" s="46"/>
      <c r="E10" s="46"/>
      <c r="F10" s="46"/>
      <c r="G10" s="46"/>
      <c r="H10" s="46"/>
      <c r="I10" s="46"/>
    </row>
    <row r="11" spans="1:9" x14ac:dyDescent="0.35">
      <c r="A11" s="46"/>
      <c r="B11" s="49"/>
      <c r="C11" s="48" t="s">
        <v>26</v>
      </c>
      <c r="D11" s="48" t="s">
        <v>27</v>
      </c>
      <c r="E11" s="48" t="s">
        <v>28</v>
      </c>
      <c r="F11" s="46"/>
      <c r="G11" s="46"/>
      <c r="H11" s="46"/>
      <c r="I11" s="46"/>
    </row>
    <row r="12" spans="1:9" x14ac:dyDescent="0.35">
      <c r="A12" s="46"/>
      <c r="B12" s="47" t="s">
        <v>29</v>
      </c>
      <c r="C12" s="49" t="s">
        <v>30</v>
      </c>
      <c r="D12" s="48">
        <v>0.4</v>
      </c>
      <c r="E12" s="48" t="s">
        <v>31</v>
      </c>
      <c r="F12" s="46"/>
      <c r="G12" s="46" t="s">
        <v>82</v>
      </c>
      <c r="H12" s="51">
        <v>26</v>
      </c>
      <c r="I12" s="52">
        <f>H12/32</f>
        <v>0.8125</v>
      </c>
    </row>
    <row r="13" spans="1:9" x14ac:dyDescent="0.35">
      <c r="A13" s="46"/>
      <c r="B13" s="53" t="s">
        <v>32</v>
      </c>
      <c r="C13" s="55" t="s">
        <v>33</v>
      </c>
      <c r="D13" s="56">
        <v>0.68</v>
      </c>
      <c r="E13" s="56" t="s">
        <v>85</v>
      </c>
      <c r="F13" s="46"/>
      <c r="G13" s="46" t="s">
        <v>83</v>
      </c>
      <c r="H13" s="51">
        <v>6</v>
      </c>
      <c r="I13" s="52">
        <f>H13/32</f>
        <v>0.1875</v>
      </c>
    </row>
    <row r="14" spans="1:9" x14ac:dyDescent="0.35">
      <c r="A14" s="46"/>
      <c r="B14" s="47" t="s">
        <v>2</v>
      </c>
      <c r="C14" s="49" t="s">
        <v>35</v>
      </c>
      <c r="D14" s="48">
        <v>0.44</v>
      </c>
      <c r="E14" s="48" t="s">
        <v>36</v>
      </c>
      <c r="F14" s="46"/>
      <c r="G14" s="46"/>
      <c r="H14" s="46"/>
      <c r="I14" s="46"/>
    </row>
    <row r="15" spans="1:9" x14ac:dyDescent="0.35">
      <c r="A15" s="46"/>
      <c r="B15" s="47" t="s">
        <v>37</v>
      </c>
      <c r="C15" s="49" t="s">
        <v>38</v>
      </c>
      <c r="D15" s="48">
        <v>0.54</v>
      </c>
      <c r="E15" s="48" t="s">
        <v>39</v>
      </c>
      <c r="F15" s="46"/>
      <c r="G15" s="46"/>
      <c r="H15" s="46"/>
      <c r="I15" s="46"/>
    </row>
    <row r="16" spans="1:9" x14ac:dyDescent="0.35">
      <c r="A16" s="46"/>
      <c r="B16" s="47" t="s">
        <v>40</v>
      </c>
      <c r="C16" s="49" t="s">
        <v>41</v>
      </c>
      <c r="D16" s="48">
        <v>0.3</v>
      </c>
      <c r="E16" s="48">
        <v>11.3</v>
      </c>
      <c r="F16" s="46"/>
      <c r="G16" s="46"/>
      <c r="H16" s="46"/>
      <c r="I16" s="46"/>
    </row>
    <row r="17" spans="1:9" x14ac:dyDescent="0.35">
      <c r="A17" s="46"/>
      <c r="B17" s="47" t="s">
        <v>42</v>
      </c>
      <c r="C17" s="49" t="s">
        <v>43</v>
      </c>
      <c r="D17" s="48">
        <v>0.4</v>
      </c>
      <c r="E17" s="48">
        <v>11.3</v>
      </c>
      <c r="F17" s="46"/>
      <c r="G17" s="46"/>
      <c r="H17" s="46"/>
      <c r="I17" s="46"/>
    </row>
    <row r="18" spans="1:9" x14ac:dyDescent="0.35">
      <c r="A18" s="46"/>
      <c r="B18" s="53" t="s">
        <v>45</v>
      </c>
      <c r="C18" s="55" t="s">
        <v>46</v>
      </c>
      <c r="D18" s="56">
        <v>0.6</v>
      </c>
      <c r="E18" s="56" t="s">
        <v>86</v>
      </c>
      <c r="F18" s="46"/>
      <c r="G18" s="46"/>
      <c r="H18" s="46"/>
      <c r="I18" s="46"/>
    </row>
    <row r="19" spans="1:9" x14ac:dyDescent="0.35">
      <c r="A19" s="46"/>
      <c r="B19" s="47" t="s">
        <v>47</v>
      </c>
      <c r="C19" s="49" t="s">
        <v>48</v>
      </c>
      <c r="D19" s="48">
        <v>0.4</v>
      </c>
      <c r="E19" s="48" t="s">
        <v>49</v>
      </c>
      <c r="F19" s="46"/>
      <c r="G19" s="46"/>
      <c r="H19" s="46"/>
      <c r="I19" s="46"/>
    </row>
    <row r="20" spans="1:9" x14ac:dyDescent="0.35">
      <c r="A20" s="46"/>
      <c r="B20" s="47" t="s">
        <v>50</v>
      </c>
      <c r="C20" s="49" t="s">
        <v>51</v>
      </c>
      <c r="D20" s="48">
        <v>0.51</v>
      </c>
      <c r="E20" s="48" t="s">
        <v>34</v>
      </c>
      <c r="F20" s="46"/>
      <c r="G20" s="46"/>
      <c r="H20" s="46"/>
      <c r="I20" s="46"/>
    </row>
    <row r="21" spans="1:9" x14ac:dyDescent="0.35">
      <c r="A21" s="46"/>
      <c r="B21" s="47" t="s">
        <v>10</v>
      </c>
      <c r="C21" s="49" t="s">
        <v>52</v>
      </c>
      <c r="D21" s="48">
        <v>0.42</v>
      </c>
      <c r="E21" s="48" t="s">
        <v>53</v>
      </c>
      <c r="F21" s="46"/>
      <c r="G21" s="46"/>
      <c r="H21" s="46"/>
      <c r="I21" s="46"/>
    </row>
    <row r="22" spans="1:9" x14ac:dyDescent="0.35">
      <c r="A22" s="46"/>
      <c r="B22" s="54" t="s">
        <v>11</v>
      </c>
      <c r="C22" s="57" t="s">
        <v>54</v>
      </c>
      <c r="D22" s="49"/>
      <c r="E22" s="49"/>
      <c r="F22" s="46"/>
      <c r="G22" s="46"/>
      <c r="H22" s="46"/>
      <c r="I22" s="46"/>
    </row>
    <row r="23" spans="1:9" x14ac:dyDescent="0.35">
      <c r="A23" s="46"/>
      <c r="B23" s="47" t="s">
        <v>55</v>
      </c>
      <c r="C23" s="49" t="s">
        <v>56</v>
      </c>
      <c r="D23" s="48">
        <v>0.13</v>
      </c>
      <c r="E23" s="48" t="s">
        <v>57</v>
      </c>
      <c r="F23" s="46"/>
      <c r="G23" s="46"/>
      <c r="H23" s="46"/>
      <c r="I23" s="46"/>
    </row>
    <row r="24" spans="1:9" x14ac:dyDescent="0.35">
      <c r="A24" s="46"/>
      <c r="B24" s="47" t="s">
        <v>58</v>
      </c>
      <c r="C24" s="49" t="s">
        <v>59</v>
      </c>
      <c r="D24" s="48">
        <v>0.22</v>
      </c>
      <c r="E24" s="48" t="s">
        <v>60</v>
      </c>
      <c r="F24" s="46"/>
      <c r="G24" s="46"/>
      <c r="H24" s="46"/>
      <c r="I24" s="46"/>
    </row>
    <row r="25" spans="1:9" x14ac:dyDescent="0.35">
      <c r="A25" s="46"/>
      <c r="B25" s="47" t="s">
        <v>15</v>
      </c>
      <c r="C25" s="49" t="s">
        <v>61</v>
      </c>
      <c r="D25" s="48">
        <v>0.01</v>
      </c>
      <c r="E25" s="48" t="s">
        <v>62</v>
      </c>
      <c r="F25" s="46"/>
      <c r="G25" s="46"/>
      <c r="H25" s="46"/>
      <c r="I25" s="46"/>
    </row>
    <row r="26" spans="1:9" x14ac:dyDescent="0.35">
      <c r="A26" s="46"/>
      <c r="B26" s="47" t="s">
        <v>63</v>
      </c>
      <c r="C26" s="49" t="s">
        <v>64</v>
      </c>
      <c r="D26" s="48">
        <v>0.2</v>
      </c>
      <c r="E26" s="48" t="s">
        <v>65</v>
      </c>
      <c r="F26" s="46"/>
      <c r="G26" s="46"/>
      <c r="H26" s="46"/>
      <c r="I26" s="46"/>
    </row>
    <row r="27" spans="1:9" x14ac:dyDescent="0.35">
      <c r="A27" s="46"/>
      <c r="B27" s="47" t="s">
        <v>66</v>
      </c>
      <c r="C27" s="49" t="s">
        <v>67</v>
      </c>
      <c r="D27" s="48">
        <v>0.24</v>
      </c>
      <c r="E27" s="48" t="s">
        <v>68</v>
      </c>
      <c r="F27" s="46"/>
      <c r="G27" s="46"/>
      <c r="H27" s="46"/>
      <c r="I27" s="46"/>
    </row>
    <row r="28" spans="1:9" x14ac:dyDescent="0.35">
      <c r="A28" s="46"/>
      <c r="B28" s="47" t="s">
        <v>25</v>
      </c>
      <c r="C28" s="49" t="s">
        <v>69</v>
      </c>
      <c r="D28" s="48">
        <v>0.21</v>
      </c>
      <c r="E28" s="48" t="s">
        <v>70</v>
      </c>
      <c r="F28" s="46"/>
      <c r="G28" s="46"/>
      <c r="H28" s="46"/>
      <c r="I28" s="46"/>
    </row>
    <row r="29" spans="1:9" x14ac:dyDescent="0.35">
      <c r="A29" s="46"/>
      <c r="B29" s="47" t="s">
        <v>18</v>
      </c>
      <c r="C29" s="49" t="s">
        <v>71</v>
      </c>
      <c r="D29" s="48">
        <v>0.45</v>
      </c>
      <c r="E29" s="48" t="s">
        <v>72</v>
      </c>
      <c r="F29" s="46"/>
      <c r="G29" s="46"/>
      <c r="H29" s="46"/>
      <c r="I29" s="46"/>
    </row>
    <row r="30" spans="1:9" x14ac:dyDescent="0.35">
      <c r="A30" s="46"/>
      <c r="B30" s="47" t="s">
        <v>23</v>
      </c>
      <c r="C30" s="49" t="s">
        <v>73</v>
      </c>
      <c r="D30" s="48">
        <v>0.1</v>
      </c>
      <c r="E30" s="48" t="s">
        <v>74</v>
      </c>
      <c r="F30" s="46"/>
      <c r="G30" s="46"/>
      <c r="H30" s="46"/>
      <c r="I30" s="46"/>
    </row>
    <row r="31" spans="1:9" x14ac:dyDescent="0.35">
      <c r="A31" s="46"/>
      <c r="B31" s="47" t="s">
        <v>75</v>
      </c>
      <c r="C31" s="49" t="s">
        <v>48</v>
      </c>
      <c r="D31" s="48">
        <v>5.8000000000000003E-2</v>
      </c>
      <c r="E31" s="48" t="s">
        <v>76</v>
      </c>
      <c r="F31" s="46"/>
      <c r="G31" s="46"/>
      <c r="H31" s="46"/>
      <c r="I31" s="46"/>
    </row>
    <row r="32" spans="1:9" x14ac:dyDescent="0.35">
      <c r="A32" s="46"/>
      <c r="B32" s="47" t="s">
        <v>77</v>
      </c>
      <c r="C32" s="49" t="s">
        <v>78</v>
      </c>
      <c r="D32" s="48">
        <v>0.13</v>
      </c>
      <c r="E32" s="48" t="s">
        <v>79</v>
      </c>
      <c r="F32" s="46"/>
      <c r="G32" s="46"/>
      <c r="H32" s="46"/>
      <c r="I32" s="46"/>
    </row>
    <row r="33" spans="1:9" x14ac:dyDescent="0.35">
      <c r="A33" s="46"/>
      <c r="B33" s="47" t="s">
        <v>20</v>
      </c>
      <c r="C33" s="49" t="s">
        <v>80</v>
      </c>
      <c r="D33" s="48">
        <v>0.1</v>
      </c>
      <c r="E33" s="48" t="s">
        <v>81</v>
      </c>
      <c r="F33" s="46"/>
      <c r="G33" s="46"/>
      <c r="H33" s="46"/>
      <c r="I33" s="46"/>
    </row>
  </sheetData>
  <mergeCells count="17">
    <mergeCell ref="B5:C5"/>
    <mergeCell ref="D5:E5"/>
    <mergeCell ref="F5:G5"/>
    <mergeCell ref="H5:I5"/>
    <mergeCell ref="B6:C6"/>
    <mergeCell ref="D6:E6"/>
    <mergeCell ref="F6:G6"/>
    <mergeCell ref="H6:I6"/>
    <mergeCell ref="B4:C4"/>
    <mergeCell ref="D4:E4"/>
    <mergeCell ref="F4:G4"/>
    <mergeCell ref="H4:I4"/>
    <mergeCell ref="A1:I1"/>
    <mergeCell ref="B3:C3"/>
    <mergeCell ref="D3:E3"/>
    <mergeCell ref="F3:G3"/>
    <mergeCell ref="H3:I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2"/>
  <sheetViews>
    <sheetView topLeftCell="A19" workbookViewId="0">
      <selection sqref="A1:J5"/>
    </sheetView>
  </sheetViews>
  <sheetFormatPr defaultRowHeight="14.5" x14ac:dyDescent="0.35"/>
  <cols>
    <col min="2" max="2" width="23" customWidth="1"/>
    <col min="3" max="6" width="17.26953125" customWidth="1"/>
    <col min="7" max="7" width="26.54296875" bestFit="1" customWidth="1"/>
    <col min="8" max="9" width="17.26953125" customWidth="1"/>
  </cols>
  <sheetData>
    <row r="1" spans="1:13" s="46" customFormat="1" ht="28.5" customHeight="1" x14ac:dyDescent="0.35">
      <c r="A1" s="68" t="s">
        <v>87</v>
      </c>
      <c r="B1" s="68"/>
      <c r="C1" s="68"/>
      <c r="D1" s="68"/>
      <c r="E1" s="68"/>
      <c r="F1" s="68"/>
      <c r="G1" s="68"/>
      <c r="H1" s="68"/>
      <c r="I1" s="68"/>
      <c r="J1" s="68"/>
    </row>
    <row r="2" spans="1:13" ht="20.25" customHeight="1" x14ac:dyDescent="0.35"/>
    <row r="3" spans="1:13" x14ac:dyDescent="0.35">
      <c r="B3" s="69" t="s">
        <v>0</v>
      </c>
      <c r="C3" s="69"/>
      <c r="D3" s="69" t="s">
        <v>1</v>
      </c>
      <c r="E3" s="69"/>
      <c r="F3" s="69" t="s">
        <v>2</v>
      </c>
      <c r="G3" s="69"/>
      <c r="H3" s="69" t="s">
        <v>37</v>
      </c>
      <c r="I3" s="69"/>
    </row>
    <row r="4" spans="1:13" x14ac:dyDescent="0.35">
      <c r="B4" s="69" t="s">
        <v>88</v>
      </c>
      <c r="C4" s="69"/>
      <c r="D4" s="70" t="s">
        <v>89</v>
      </c>
      <c r="E4" s="71"/>
      <c r="F4" s="70" t="s">
        <v>90</v>
      </c>
      <c r="G4" s="71"/>
      <c r="H4" s="69" t="s">
        <v>91</v>
      </c>
      <c r="I4" s="69"/>
    </row>
    <row r="5" spans="1:13" x14ac:dyDescent="0.35">
      <c r="B5" s="47" t="s">
        <v>55</v>
      </c>
      <c r="C5" s="47" t="s">
        <v>58</v>
      </c>
      <c r="D5" s="47" t="s">
        <v>15</v>
      </c>
      <c r="E5" s="47" t="s">
        <v>92</v>
      </c>
      <c r="F5" s="47" t="s">
        <v>93</v>
      </c>
      <c r="G5" s="47" t="s">
        <v>18</v>
      </c>
      <c r="H5" s="47" t="s">
        <v>94</v>
      </c>
      <c r="I5" s="47" t="s">
        <v>94</v>
      </c>
    </row>
    <row r="6" spans="1:13" x14ac:dyDescent="0.35">
      <c r="B6" s="47" t="s">
        <v>25</v>
      </c>
      <c r="C6" s="47" t="s">
        <v>24</v>
      </c>
      <c r="D6" s="47" t="s">
        <v>23</v>
      </c>
      <c r="E6" s="47" t="s">
        <v>22</v>
      </c>
      <c r="F6" s="47" t="s">
        <v>22</v>
      </c>
      <c r="G6" s="47" t="s">
        <v>75</v>
      </c>
      <c r="H6" s="47" t="s">
        <v>21</v>
      </c>
      <c r="I6" s="47" t="s">
        <v>20</v>
      </c>
    </row>
    <row r="7" spans="1:13" x14ac:dyDescent="0.35">
      <c r="B7" s="47" t="s">
        <v>98</v>
      </c>
      <c r="C7" s="47" t="s">
        <v>99</v>
      </c>
      <c r="D7" s="47" t="s">
        <v>100</v>
      </c>
      <c r="E7" s="47" t="s">
        <v>101</v>
      </c>
      <c r="F7" s="47" t="s">
        <v>102</v>
      </c>
      <c r="G7" s="47" t="s">
        <v>103</v>
      </c>
    </row>
    <row r="8" spans="1:13" x14ac:dyDescent="0.35">
      <c r="B8" s="62" t="s">
        <v>95</v>
      </c>
      <c r="C8" s="62" t="s">
        <v>95</v>
      </c>
      <c r="D8" s="47" t="s">
        <v>96</v>
      </c>
      <c r="E8" s="47" t="s">
        <v>96</v>
      </c>
      <c r="F8" s="47" t="s">
        <v>97</v>
      </c>
      <c r="G8" s="47" t="s">
        <v>97</v>
      </c>
      <c r="H8" s="46"/>
      <c r="I8" s="46"/>
      <c r="J8" s="67"/>
      <c r="K8" s="67"/>
      <c r="L8" s="67"/>
      <c r="M8" s="67"/>
    </row>
    <row r="10" spans="1:13" s="46" customFormat="1" x14ac:dyDescent="0.35">
      <c r="G10" s="47" t="s">
        <v>115</v>
      </c>
      <c r="H10" s="48">
        <v>32</v>
      </c>
      <c r="I10" s="63">
        <f>H10/36</f>
        <v>0.88888888888888884</v>
      </c>
    </row>
    <row r="11" spans="1:13" x14ac:dyDescent="0.35">
      <c r="G11" s="47" t="s">
        <v>83</v>
      </c>
      <c r="H11" s="48">
        <v>4</v>
      </c>
      <c r="I11" s="63">
        <f>H11/36</f>
        <v>0.1111111111111111</v>
      </c>
    </row>
    <row r="13" spans="1:13" x14ac:dyDescent="0.35">
      <c r="B13" s="49"/>
      <c r="C13" s="48" t="s">
        <v>26</v>
      </c>
      <c r="D13" s="48" t="s">
        <v>27</v>
      </c>
      <c r="E13" s="48" t="s">
        <v>28</v>
      </c>
      <c r="G13" s="59" t="s">
        <v>104</v>
      </c>
      <c r="H13" s="46" t="s">
        <v>105</v>
      </c>
    </row>
    <row r="14" spans="1:13" x14ac:dyDescent="0.35">
      <c r="B14" s="47" t="s">
        <v>29</v>
      </c>
      <c r="C14" s="49" t="s">
        <v>30</v>
      </c>
      <c r="D14" s="48">
        <v>0.4</v>
      </c>
      <c r="E14" s="48" t="s">
        <v>31</v>
      </c>
      <c r="G14" s="59" t="s">
        <v>106</v>
      </c>
      <c r="H14" s="46" t="s">
        <v>107</v>
      </c>
    </row>
    <row r="15" spans="1:13" x14ac:dyDescent="0.35">
      <c r="B15" s="61" t="s">
        <v>1</v>
      </c>
      <c r="C15" s="49" t="s">
        <v>112</v>
      </c>
      <c r="D15" s="48">
        <v>0.46</v>
      </c>
      <c r="E15" s="48" t="s">
        <v>113</v>
      </c>
      <c r="G15" s="59" t="s">
        <v>108</v>
      </c>
      <c r="H15" s="46" t="s">
        <v>105</v>
      </c>
    </row>
    <row r="16" spans="1:13" x14ac:dyDescent="0.35">
      <c r="B16" s="47" t="s">
        <v>2</v>
      </c>
      <c r="C16" s="49" t="s">
        <v>35</v>
      </c>
      <c r="D16" s="48">
        <v>0.44</v>
      </c>
      <c r="E16" s="48" t="s">
        <v>36</v>
      </c>
      <c r="G16" s="59" t="s">
        <v>109</v>
      </c>
      <c r="H16" s="46" t="s">
        <v>105</v>
      </c>
    </row>
    <row r="17" spans="2:8" x14ac:dyDescent="0.35">
      <c r="B17" s="47" t="s">
        <v>37</v>
      </c>
      <c r="C17" s="49" t="s">
        <v>38</v>
      </c>
      <c r="D17" s="48">
        <v>0.54</v>
      </c>
      <c r="E17" s="48" t="s">
        <v>39</v>
      </c>
      <c r="G17" s="60" t="s">
        <v>110</v>
      </c>
      <c r="H17" s="46" t="s">
        <v>111</v>
      </c>
    </row>
    <row r="18" spans="2:8" x14ac:dyDescent="0.35">
      <c r="B18" s="47" t="s">
        <v>40</v>
      </c>
      <c r="C18" s="49" t="s">
        <v>41</v>
      </c>
      <c r="D18" s="48">
        <v>0.3</v>
      </c>
      <c r="E18" s="48">
        <v>11.3</v>
      </c>
    </row>
    <row r="19" spans="2:8" x14ac:dyDescent="0.35">
      <c r="B19" s="62" t="s">
        <v>45</v>
      </c>
      <c r="C19" s="49" t="s">
        <v>46</v>
      </c>
      <c r="D19" s="48">
        <v>0.6</v>
      </c>
      <c r="E19" s="48" t="s">
        <v>114</v>
      </c>
    </row>
    <row r="20" spans="2:8" x14ac:dyDescent="0.35">
      <c r="B20" s="62" t="s">
        <v>11</v>
      </c>
      <c r="C20" s="57" t="s">
        <v>54</v>
      </c>
      <c r="D20" s="49"/>
      <c r="E20" s="49"/>
    </row>
    <row r="21" spans="2:8" x14ac:dyDescent="0.35">
      <c r="B21" s="47" t="s">
        <v>10</v>
      </c>
      <c r="C21" s="49" t="s">
        <v>52</v>
      </c>
      <c r="D21" s="48">
        <v>0.42</v>
      </c>
      <c r="E21" s="48" t="s">
        <v>53</v>
      </c>
    </row>
    <row r="22" spans="2:8" x14ac:dyDescent="0.35">
      <c r="B22" s="47" t="s">
        <v>55</v>
      </c>
      <c r="C22" s="49" t="s">
        <v>56</v>
      </c>
      <c r="D22" s="48">
        <v>0.13</v>
      </c>
      <c r="E22" s="48" t="s">
        <v>57</v>
      </c>
    </row>
    <row r="23" spans="2:8" x14ac:dyDescent="0.35">
      <c r="B23" s="47" t="s">
        <v>58</v>
      </c>
      <c r="C23" s="49" t="s">
        <v>59</v>
      </c>
      <c r="D23" s="48">
        <v>0.22</v>
      </c>
      <c r="E23" s="48" t="s">
        <v>60</v>
      </c>
    </row>
    <row r="24" spans="2:8" x14ac:dyDescent="0.35">
      <c r="B24" s="47" t="s">
        <v>15</v>
      </c>
      <c r="C24" s="49" t="s">
        <v>61</v>
      </c>
      <c r="D24" s="48">
        <v>0.01</v>
      </c>
      <c r="E24" s="48" t="s">
        <v>62</v>
      </c>
    </row>
    <row r="25" spans="2:8" x14ac:dyDescent="0.35">
      <c r="B25" s="47" t="s">
        <v>63</v>
      </c>
      <c r="C25" s="49" t="s">
        <v>64</v>
      </c>
      <c r="D25" s="48">
        <v>0.2</v>
      </c>
      <c r="E25" s="48" t="s">
        <v>65</v>
      </c>
    </row>
    <row r="26" spans="2:8" x14ac:dyDescent="0.35">
      <c r="B26" s="47" t="s">
        <v>66</v>
      </c>
      <c r="C26" s="49" t="s">
        <v>67</v>
      </c>
      <c r="D26" s="48">
        <v>0.24</v>
      </c>
      <c r="E26" s="48" t="s">
        <v>68</v>
      </c>
    </row>
    <row r="27" spans="2:8" x14ac:dyDescent="0.35">
      <c r="B27" s="47" t="s">
        <v>25</v>
      </c>
      <c r="C27" s="49" t="s">
        <v>69</v>
      </c>
      <c r="D27" s="48">
        <v>0.21</v>
      </c>
      <c r="E27" s="48" t="s">
        <v>70</v>
      </c>
    </row>
    <row r="28" spans="2:8" x14ac:dyDescent="0.35">
      <c r="B28" s="47" t="s">
        <v>18</v>
      </c>
      <c r="C28" s="49" t="s">
        <v>71</v>
      </c>
      <c r="D28" s="48">
        <v>0.45</v>
      </c>
      <c r="E28" s="48" t="s">
        <v>72</v>
      </c>
    </row>
    <row r="29" spans="2:8" x14ac:dyDescent="0.35">
      <c r="B29" s="47" t="s">
        <v>23</v>
      </c>
      <c r="C29" s="49" t="s">
        <v>73</v>
      </c>
      <c r="D29" s="48">
        <v>0.1</v>
      </c>
      <c r="E29" s="48" t="s">
        <v>74</v>
      </c>
    </row>
    <row r="30" spans="2:8" x14ac:dyDescent="0.35">
      <c r="B30" s="47" t="s">
        <v>75</v>
      </c>
      <c r="C30" s="49" t="s">
        <v>48</v>
      </c>
      <c r="D30" s="48">
        <v>5.8000000000000003E-2</v>
      </c>
      <c r="E30" s="48" t="s">
        <v>76</v>
      </c>
    </row>
    <row r="31" spans="2:8" x14ac:dyDescent="0.35">
      <c r="B31" s="47" t="s">
        <v>77</v>
      </c>
      <c r="C31" s="49" t="s">
        <v>78</v>
      </c>
      <c r="D31" s="48">
        <v>0.13</v>
      </c>
      <c r="E31" s="48" t="s">
        <v>79</v>
      </c>
    </row>
    <row r="32" spans="2:8" x14ac:dyDescent="0.35">
      <c r="B32" s="47" t="s">
        <v>20</v>
      </c>
      <c r="C32" s="49" t="s">
        <v>80</v>
      </c>
      <c r="D32" s="48">
        <v>0.1</v>
      </c>
      <c r="E32" s="48" t="s">
        <v>81</v>
      </c>
    </row>
  </sheetData>
  <mergeCells count="11">
    <mergeCell ref="J8:K8"/>
    <mergeCell ref="L8:M8"/>
    <mergeCell ref="A1:J1"/>
    <mergeCell ref="H3:I3"/>
    <mergeCell ref="F3:G3"/>
    <mergeCell ref="D3:E3"/>
    <mergeCell ref="B3:C3"/>
    <mergeCell ref="B4:C4"/>
    <mergeCell ref="D4:E4"/>
    <mergeCell ref="F4:G4"/>
    <mergeCell ref="H4:I4"/>
  </mergeCells>
  <conditionalFormatting sqref="B19">
    <cfRule type="cellIs" dxfId="7" priority="7" operator="greaterThan">
      <formula>250</formula>
    </cfRule>
    <cfRule type="cellIs" dxfId="6" priority="8" operator="between">
      <formula>0</formula>
      <formula>250</formula>
    </cfRule>
  </conditionalFormatting>
  <conditionalFormatting sqref="B20">
    <cfRule type="cellIs" dxfId="5" priority="5" operator="greaterThan">
      <formula>250</formula>
    </cfRule>
    <cfRule type="cellIs" dxfId="4" priority="6" operator="between">
      <formula>0</formula>
      <formula>250</formula>
    </cfRule>
  </conditionalFormatting>
  <conditionalFormatting sqref="D4 F4">
    <cfRule type="cellIs" dxfId="3" priority="3" operator="greaterThan">
      <formula>250</formula>
    </cfRule>
    <cfRule type="cellIs" dxfId="2" priority="4" operator="between">
      <formula>0</formula>
      <formula>250</formula>
    </cfRule>
  </conditionalFormatting>
  <conditionalFormatting sqref="B8:C8">
    <cfRule type="cellIs" dxfId="1" priority="1" operator="greaterThan">
      <formula>250</formula>
    </cfRule>
    <cfRule type="cellIs" dxfId="0" priority="2" operator="between">
      <formula>0</formula>
      <formula>250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Combi</vt:lpstr>
      <vt:lpstr>Snack</vt:lpstr>
      <vt:lpstr>Combi Bottle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Jonathan Minay</dc:creator>
  <cp:lastModifiedBy>Schofield Alec (HCCG)</cp:lastModifiedBy>
  <dcterms:created xsi:type="dcterms:W3CDTF">2018-05-08T11:58:43Z</dcterms:created>
  <dcterms:modified xsi:type="dcterms:W3CDTF">2021-05-20T13:43:00Z</dcterms:modified>
</cp:coreProperties>
</file>